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ybx\Desktop\"/>
    </mc:Choice>
  </mc:AlternateContent>
  <xr:revisionPtr revIDLastSave="0" documentId="8_{8534D195-9376-4FC7-B5CD-D01B726693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佛山校区 未选课" sheetId="1" r:id="rId1"/>
  </sheets>
  <definedNames>
    <definedName name="_xlnm.Print_Titles" localSheetId="0">'佛山校区 未选课'!$1:$1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1" l="1"/>
  <c r="M46" i="1"/>
  <c r="I46" i="1"/>
  <c r="E46" i="1"/>
  <c r="Q41" i="1"/>
  <c r="M41" i="1"/>
  <c r="I41" i="1"/>
  <c r="E41" i="1"/>
  <c r="Q36" i="1"/>
  <c r="M36" i="1"/>
  <c r="I36" i="1"/>
  <c r="E36" i="1"/>
  <c r="Q29" i="1"/>
  <c r="M29" i="1"/>
  <c r="I29" i="1"/>
  <c r="E29" i="1"/>
  <c r="Q25" i="1"/>
  <c r="M25" i="1"/>
  <c r="I25" i="1"/>
  <c r="E25" i="1"/>
  <c r="Q21" i="1"/>
  <c r="M21" i="1"/>
  <c r="I21" i="1"/>
  <c r="E21" i="1"/>
  <c r="Q15" i="1"/>
  <c r="M15" i="1"/>
  <c r="I15" i="1"/>
  <c r="E15" i="1"/>
  <c r="Q6" i="1"/>
  <c r="M6" i="1"/>
  <c r="I6" i="1"/>
  <c r="E6" i="1"/>
</calcChain>
</file>

<file path=xl/sharedStrings.xml><?xml version="1.0" encoding="utf-8"?>
<sst xmlns="http://schemas.openxmlformats.org/spreadsheetml/2006/main" count="304" uniqueCount="106">
  <si>
    <t>第1-2节</t>
  </si>
  <si>
    <t>第3-4节</t>
  </si>
  <si>
    <t>第5-6节</t>
  </si>
  <si>
    <t>第7-8节</t>
  </si>
  <si>
    <t>星期一</t>
  </si>
  <si>
    <t>值班老师</t>
  </si>
  <si>
    <t>序号</t>
  </si>
  <si>
    <t>测试专业</t>
  </si>
  <si>
    <t>测试人数</t>
  </si>
  <si>
    <t>软件工程</t>
  </si>
  <si>
    <t>劳动与社会保障</t>
  </si>
  <si>
    <t>房地产开发与管理</t>
  </si>
  <si>
    <t>广播电视编导</t>
  </si>
  <si>
    <t>国际商务(实验区)</t>
  </si>
  <si>
    <t>会计学(国际会计ACCA)</t>
  </si>
  <si>
    <t>人工智能</t>
  </si>
  <si>
    <t>经济学(拔尖创新人才培养实验区)</t>
  </si>
  <si>
    <t>人力资源管理(人力资源开发方向)</t>
  </si>
  <si>
    <t>金融科技</t>
  </si>
  <si>
    <t>社会工作</t>
  </si>
  <si>
    <t>人文地理与城乡规划</t>
  </si>
  <si>
    <t>预测人数小计</t>
  </si>
  <si>
    <t>星期二</t>
  </si>
  <si>
    <t>金融学(佛山校区全学段)</t>
  </si>
  <si>
    <t>法学</t>
  </si>
  <si>
    <t>动画(佛山校区全学段)</t>
  </si>
  <si>
    <t>税收学</t>
  </si>
  <si>
    <t>星期三</t>
  </si>
  <si>
    <t>国际经济与贸易</t>
  </si>
  <si>
    <t>财务管理(智能财务)</t>
  </si>
  <si>
    <t>广告学(佛山校区全学段)</t>
  </si>
  <si>
    <t>资产评估</t>
  </si>
  <si>
    <t>财务管理(中外联合培养项目班未赴国外学习)</t>
  </si>
  <si>
    <t>计算机科学与技术(实验区)</t>
  </si>
  <si>
    <t>播音与主持艺术</t>
  </si>
  <si>
    <t>法学（涉外财经法治人才培养模式创新实验区）</t>
  </si>
  <si>
    <t>工商管理(拔尖创新人才培养实验区)</t>
  </si>
  <si>
    <t>工商管理(创业管理方向)</t>
  </si>
  <si>
    <t>工商管理(品牌管理)</t>
  </si>
  <si>
    <t>财务管理(CIMA)</t>
  </si>
  <si>
    <t>星期四</t>
  </si>
  <si>
    <t>保险学</t>
  </si>
  <si>
    <t>金融学</t>
  </si>
  <si>
    <t>市场营销</t>
  </si>
  <si>
    <t>会计学(智能会计)</t>
  </si>
  <si>
    <t>金融学(CFA实验区)</t>
  </si>
  <si>
    <t>财务管理(管理会计方向)</t>
  </si>
  <si>
    <t>人力资源管理(人才开发与管理方向)</t>
  </si>
  <si>
    <t>网络与新媒体(全媒体实验区)</t>
  </si>
  <si>
    <t>旅游管理</t>
  </si>
  <si>
    <t>法学(粤港澳大湾区法务)</t>
  </si>
  <si>
    <t>法学(企业法务)</t>
  </si>
  <si>
    <t>汉语言文学(商务文秘)</t>
  </si>
  <si>
    <t>创业管理</t>
  </si>
  <si>
    <t>星期五</t>
  </si>
  <si>
    <t>经济学</t>
  </si>
  <si>
    <t>财政学</t>
  </si>
  <si>
    <t>数据科学与大数据技术</t>
  </si>
  <si>
    <t>工商管理</t>
  </si>
  <si>
    <t>法学(数字法治方向)</t>
  </si>
  <si>
    <t>国际商务(国际企业理财方向)</t>
  </si>
  <si>
    <t>财务管理(中外联合培养项目班)</t>
  </si>
  <si>
    <t>跨境电子商务</t>
  </si>
  <si>
    <t>计算机科学与技术</t>
  </si>
  <si>
    <t>供应链管理</t>
  </si>
  <si>
    <t>大数据管理与应用</t>
  </si>
  <si>
    <t>大数据管理与应用(佛山校区全学段)</t>
  </si>
  <si>
    <t>酒店管理</t>
  </si>
  <si>
    <t>数字经济</t>
  </si>
  <si>
    <t>戏剧影视文学</t>
  </si>
  <si>
    <t>自然地理与资源环境</t>
  </si>
  <si>
    <t>财务管理(佛山校区全学段)</t>
  </si>
  <si>
    <t>数字媒体艺术(佛山校区全学段)</t>
  </si>
  <si>
    <t>人力资源管理</t>
  </si>
  <si>
    <t>会计学</t>
  </si>
  <si>
    <t>税收学(智能税收)</t>
  </si>
  <si>
    <t>投资学</t>
  </si>
  <si>
    <t>数字经济(佛山校区全学段)</t>
  </si>
  <si>
    <t>审计学(智能审计)</t>
  </si>
  <si>
    <t>新闻学(政法新闻)</t>
  </si>
  <si>
    <t>应用统计学</t>
  </si>
  <si>
    <t>工商管理(国际创业)</t>
  </si>
  <si>
    <t>酒店管理(佛山校区全学段)</t>
  </si>
  <si>
    <t>金融工程</t>
  </si>
  <si>
    <t>电子商务(佛山校区全学段)</t>
  </si>
  <si>
    <t>经济统计学</t>
  </si>
  <si>
    <t>数据科学与大数据技术(佛山校区全学段)</t>
  </si>
  <si>
    <t>广告学</t>
  </si>
  <si>
    <t>汉语言文学(创意写作)</t>
  </si>
  <si>
    <t>行政管理</t>
  </si>
  <si>
    <t>城市管理</t>
  </si>
  <si>
    <t>审计学</t>
  </si>
  <si>
    <t>物流管理</t>
  </si>
  <si>
    <t>电子商务(专升本)</t>
  </si>
  <si>
    <t>土地资源管理</t>
  </si>
  <si>
    <t>国际商务</t>
  </si>
  <si>
    <t>审计学(信息系统审计方向)</t>
  </si>
  <si>
    <t>电子商务</t>
  </si>
  <si>
    <t>数学与应用数学</t>
  </si>
  <si>
    <t>会展经济与管理</t>
  </si>
  <si>
    <t>网络与新媒体</t>
  </si>
  <si>
    <t>物流管理(佛山校区全学段)</t>
  </si>
  <si>
    <t>新闻学(财经新闻)</t>
  </si>
  <si>
    <t>统计学</t>
  </si>
  <si>
    <t>文化产业管理</t>
  </si>
  <si>
    <t>汉语言文学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</si>
</sst>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8" formatCode="0_ 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178" fontId="0" fillId="0" borderId="0" xfId="0" applyNumberFormat="1" applyFill="1" applyBorder="1" applyAlignment="1">
      <alignment horizontal="center" vertical="center" shrinkToFit="1"/>
    </xf>
    <xf numFmtId="0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58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178" fontId="0" fillId="0" borderId="1" xfId="0" applyNumberForma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shrinkToFit="1"/>
    </xf>
    <xf numFmtId="0" fontId="0" fillId="0" borderId="4" xfId="0" applyFill="1" applyBorder="1" applyAlignment="1">
      <alignment horizontal="center" vertical="center" shrinkToFit="1"/>
    </xf>
    <xf numFmtId="178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58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58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workbookViewId="0">
      <selection sqref="A1:XFD1"/>
    </sheetView>
  </sheetViews>
  <sheetFormatPr defaultColWidth="9" defaultRowHeight="13.5" x14ac:dyDescent="0.15"/>
  <cols>
    <col min="1" max="3" width="7.125" style="2" customWidth="1"/>
    <col min="4" max="4" width="14" style="2" customWidth="1"/>
    <col min="5" max="5" width="7.125" style="3" customWidth="1"/>
    <col min="6" max="6" width="7.125" style="2" customWidth="1"/>
    <col min="7" max="7" width="7.125" style="4" customWidth="1"/>
    <col min="8" max="8" width="11.125" style="2" customWidth="1"/>
    <col min="9" max="10" width="7.125" style="2" customWidth="1"/>
    <col min="11" max="11" width="7.125" style="4" customWidth="1"/>
    <col min="12" max="12" width="10.25" style="2" customWidth="1"/>
    <col min="13" max="14" width="7.125" style="2" customWidth="1"/>
    <col min="15" max="15" width="7.125" style="4" customWidth="1"/>
    <col min="16" max="16" width="11" style="2" customWidth="1"/>
    <col min="17" max="17" width="7.125" style="2" customWidth="1"/>
    <col min="18" max="16384" width="9" style="1"/>
  </cols>
  <sheetData>
    <row r="1" spans="1:17" x14ac:dyDescent="0.15">
      <c r="A1" s="5"/>
      <c r="B1" s="17" t="s">
        <v>0</v>
      </c>
      <c r="C1" s="17"/>
      <c r="D1" s="17"/>
      <c r="E1" s="17"/>
      <c r="F1" s="17" t="s">
        <v>1</v>
      </c>
      <c r="G1" s="18"/>
      <c r="H1" s="17"/>
      <c r="I1" s="17"/>
      <c r="J1" s="17" t="s">
        <v>2</v>
      </c>
      <c r="K1" s="18"/>
      <c r="L1" s="17"/>
      <c r="M1" s="17"/>
      <c r="N1" s="17" t="s">
        <v>3</v>
      </c>
      <c r="O1" s="18"/>
      <c r="P1" s="17"/>
      <c r="Q1" s="17"/>
    </row>
    <row r="2" spans="1:17" x14ac:dyDescent="0.15">
      <c r="A2" s="22" t="s">
        <v>4</v>
      </c>
      <c r="B2" s="6" t="s">
        <v>5</v>
      </c>
      <c r="C2" s="6" t="s">
        <v>6</v>
      </c>
      <c r="D2" s="6" t="s">
        <v>7</v>
      </c>
      <c r="E2" s="8" t="s">
        <v>8</v>
      </c>
      <c r="F2" s="6" t="s">
        <v>5</v>
      </c>
      <c r="G2" s="6" t="s">
        <v>6</v>
      </c>
      <c r="H2" s="6" t="s">
        <v>7</v>
      </c>
      <c r="I2" s="8" t="s">
        <v>8</v>
      </c>
      <c r="J2" s="6" t="s">
        <v>5</v>
      </c>
      <c r="K2" s="6" t="s">
        <v>6</v>
      </c>
      <c r="L2" s="6" t="s">
        <v>7</v>
      </c>
      <c r="M2" s="8" t="s">
        <v>8</v>
      </c>
      <c r="N2" s="6" t="s">
        <v>5</v>
      </c>
      <c r="O2" s="6" t="s">
        <v>6</v>
      </c>
      <c r="P2" s="6" t="s">
        <v>7</v>
      </c>
      <c r="Q2" s="8" t="s">
        <v>8</v>
      </c>
    </row>
    <row r="3" spans="1:17" x14ac:dyDescent="0.15">
      <c r="A3" s="22"/>
      <c r="B3" s="5"/>
      <c r="C3" s="5">
        <v>1</v>
      </c>
      <c r="D3" s="9" t="s">
        <v>9</v>
      </c>
      <c r="E3" s="9">
        <v>71</v>
      </c>
      <c r="F3" s="5"/>
      <c r="G3" s="7">
        <v>1</v>
      </c>
      <c r="H3" s="9" t="s">
        <v>10</v>
      </c>
      <c r="I3" s="9">
        <v>35</v>
      </c>
      <c r="J3" s="5"/>
      <c r="K3" s="7">
        <v>1</v>
      </c>
      <c r="L3" s="9" t="s">
        <v>11</v>
      </c>
      <c r="M3" s="9">
        <v>34</v>
      </c>
      <c r="N3" s="5"/>
      <c r="O3" s="7">
        <v>1</v>
      </c>
      <c r="P3" s="9" t="s">
        <v>12</v>
      </c>
      <c r="Q3" s="9">
        <v>31</v>
      </c>
    </row>
    <row r="4" spans="1:17" x14ac:dyDescent="0.15">
      <c r="A4" s="22"/>
      <c r="B4" s="5"/>
      <c r="C4" s="5">
        <v>2</v>
      </c>
      <c r="D4" s="9" t="s">
        <v>13</v>
      </c>
      <c r="E4" s="9">
        <v>36</v>
      </c>
      <c r="F4" s="5"/>
      <c r="G4" s="7">
        <v>2</v>
      </c>
      <c r="H4" s="9" t="s">
        <v>14</v>
      </c>
      <c r="I4" s="9">
        <v>34</v>
      </c>
      <c r="J4" s="5"/>
      <c r="K4" s="7"/>
      <c r="L4" s="9" t="s">
        <v>15</v>
      </c>
      <c r="M4" s="9">
        <v>32</v>
      </c>
      <c r="N4" s="5"/>
      <c r="O4" s="7"/>
      <c r="P4" s="9" t="s">
        <v>16</v>
      </c>
      <c r="Q4" s="9">
        <v>31</v>
      </c>
    </row>
    <row r="5" spans="1:17" x14ac:dyDescent="0.15">
      <c r="A5" s="22"/>
      <c r="B5" s="5"/>
      <c r="C5" s="5">
        <v>3</v>
      </c>
      <c r="D5" s="9" t="s">
        <v>17</v>
      </c>
      <c r="E5" s="9">
        <v>5</v>
      </c>
      <c r="F5" s="5"/>
      <c r="G5" s="7"/>
      <c r="H5" s="9" t="s">
        <v>18</v>
      </c>
      <c r="I5" s="9">
        <v>34</v>
      </c>
      <c r="J5" s="5"/>
      <c r="K5" s="7"/>
      <c r="L5" s="15" t="s">
        <v>19</v>
      </c>
      <c r="M5" s="15">
        <v>32</v>
      </c>
      <c r="N5" s="5"/>
      <c r="O5" s="7"/>
      <c r="P5" s="9" t="s">
        <v>20</v>
      </c>
      <c r="Q5" s="9">
        <v>31</v>
      </c>
    </row>
    <row r="6" spans="1:17" x14ac:dyDescent="0.15">
      <c r="A6" s="22"/>
      <c r="B6" s="5"/>
      <c r="C6" s="19" t="s">
        <v>21</v>
      </c>
      <c r="D6" s="19"/>
      <c r="E6" s="11">
        <f>SUM(E3:E5)</f>
        <v>112</v>
      </c>
      <c r="F6" s="5"/>
      <c r="G6" s="19" t="s">
        <v>21</v>
      </c>
      <c r="H6" s="19"/>
      <c r="I6" s="11">
        <f>SUM(I3:I5)</f>
        <v>103</v>
      </c>
      <c r="J6" s="5"/>
      <c r="K6" s="19" t="s">
        <v>21</v>
      </c>
      <c r="L6" s="19"/>
      <c r="M6" s="11">
        <f>SUM(M3:M5)</f>
        <v>98</v>
      </c>
      <c r="N6" s="5"/>
      <c r="O6" s="19" t="s">
        <v>21</v>
      </c>
      <c r="P6" s="19"/>
      <c r="Q6" s="11">
        <f>SUM(Q3:Q5)</f>
        <v>93</v>
      </c>
    </row>
    <row r="7" spans="1:17" x14ac:dyDescent="0.15">
      <c r="A7" s="22" t="s">
        <v>22</v>
      </c>
      <c r="B7" s="6" t="s">
        <v>5</v>
      </c>
      <c r="C7" s="6" t="s">
        <v>6</v>
      </c>
      <c r="D7" s="6" t="s">
        <v>7</v>
      </c>
      <c r="E7" s="8" t="s">
        <v>8</v>
      </c>
      <c r="F7" s="6" t="s">
        <v>5</v>
      </c>
      <c r="G7" s="7" t="s">
        <v>6</v>
      </c>
      <c r="H7" s="6" t="s">
        <v>7</v>
      </c>
      <c r="I7" s="8" t="s">
        <v>8</v>
      </c>
      <c r="J7" s="6" t="s">
        <v>5</v>
      </c>
      <c r="K7" s="7" t="s">
        <v>6</v>
      </c>
      <c r="L7" s="6" t="s">
        <v>7</v>
      </c>
      <c r="M7" s="8" t="s">
        <v>8</v>
      </c>
      <c r="N7" s="6" t="s">
        <v>5</v>
      </c>
      <c r="O7" s="7" t="s">
        <v>6</v>
      </c>
      <c r="P7" s="6" t="s">
        <v>7</v>
      </c>
      <c r="Q7" s="8" t="s">
        <v>8</v>
      </c>
    </row>
    <row r="8" spans="1:17" x14ac:dyDescent="0.15">
      <c r="A8" s="22"/>
      <c r="B8" s="5"/>
      <c r="C8" s="5">
        <v>1</v>
      </c>
      <c r="D8" s="9" t="s">
        <v>23</v>
      </c>
      <c r="E8" s="9">
        <v>259</v>
      </c>
      <c r="F8" s="6"/>
      <c r="G8" s="7">
        <v>1</v>
      </c>
      <c r="H8" s="9" t="s">
        <v>24</v>
      </c>
      <c r="I8" s="9">
        <v>240</v>
      </c>
      <c r="J8" s="6"/>
      <c r="K8" s="7">
        <v>1</v>
      </c>
      <c r="L8" s="9" t="s">
        <v>25</v>
      </c>
      <c r="M8" s="9">
        <v>170</v>
      </c>
      <c r="N8" s="6"/>
      <c r="O8" s="7">
        <v>1</v>
      </c>
      <c r="P8" s="9" t="s">
        <v>26</v>
      </c>
      <c r="Q8" s="9">
        <v>167</v>
      </c>
    </row>
    <row r="9" spans="1:17" x14ac:dyDescent="0.15">
      <c r="A9" s="22"/>
      <c r="B9" s="5"/>
      <c r="C9" s="5">
        <v>2</v>
      </c>
      <c r="D9" s="9"/>
      <c r="E9" s="9"/>
      <c r="F9" s="6"/>
      <c r="G9" s="7">
        <v>2</v>
      </c>
      <c r="H9" s="9"/>
      <c r="I9" s="9"/>
      <c r="J9" s="6"/>
      <c r="K9" s="7">
        <v>2</v>
      </c>
      <c r="L9" s="9"/>
      <c r="M9" s="9"/>
      <c r="N9" s="6"/>
      <c r="O9" s="7">
        <v>2</v>
      </c>
      <c r="P9" s="9"/>
      <c r="Q9" s="9"/>
    </row>
    <row r="10" spans="1:17" x14ac:dyDescent="0.15">
      <c r="A10" s="22"/>
      <c r="B10" s="5"/>
      <c r="C10" s="19" t="s">
        <v>21</v>
      </c>
      <c r="D10" s="19"/>
      <c r="E10" s="12">
        <v>259</v>
      </c>
      <c r="F10" s="5"/>
      <c r="G10" s="19" t="s">
        <v>21</v>
      </c>
      <c r="H10" s="19"/>
      <c r="I10" s="11">
        <v>240</v>
      </c>
      <c r="J10" s="5"/>
      <c r="K10" s="20" t="s">
        <v>21</v>
      </c>
      <c r="L10" s="19"/>
      <c r="M10" s="12">
        <v>170</v>
      </c>
      <c r="N10" s="5"/>
      <c r="O10" s="20" t="s">
        <v>21</v>
      </c>
      <c r="P10" s="19"/>
      <c r="Q10" s="12">
        <v>167</v>
      </c>
    </row>
    <row r="11" spans="1:17" x14ac:dyDescent="0.15">
      <c r="A11" s="22" t="s">
        <v>27</v>
      </c>
      <c r="B11" s="6" t="s">
        <v>5</v>
      </c>
      <c r="C11" s="6" t="s">
        <v>6</v>
      </c>
      <c r="D11" s="6" t="s">
        <v>7</v>
      </c>
      <c r="E11" s="8" t="s">
        <v>8</v>
      </c>
      <c r="F11" s="6" t="s">
        <v>5</v>
      </c>
      <c r="G11" s="7" t="s">
        <v>6</v>
      </c>
      <c r="H11" s="6" t="s">
        <v>7</v>
      </c>
      <c r="I11" s="8" t="s">
        <v>8</v>
      </c>
      <c r="J11" s="6" t="s">
        <v>5</v>
      </c>
      <c r="K11" s="7" t="s">
        <v>6</v>
      </c>
      <c r="L11" s="6" t="s">
        <v>7</v>
      </c>
      <c r="M11" s="8" t="s">
        <v>8</v>
      </c>
      <c r="N11" s="5"/>
      <c r="O11" s="7" t="s">
        <v>6</v>
      </c>
      <c r="P11" s="6" t="s">
        <v>7</v>
      </c>
      <c r="Q11" s="8" t="s">
        <v>8</v>
      </c>
    </row>
    <row r="12" spans="1:17" x14ac:dyDescent="0.15">
      <c r="A12" s="22"/>
      <c r="B12" s="22"/>
      <c r="C12" s="5">
        <v>1</v>
      </c>
      <c r="D12" s="9" t="s">
        <v>28</v>
      </c>
      <c r="E12" s="9">
        <v>103</v>
      </c>
      <c r="F12" s="22"/>
      <c r="G12" s="7">
        <v>1</v>
      </c>
      <c r="H12" s="9" t="s">
        <v>29</v>
      </c>
      <c r="I12" s="9">
        <v>98</v>
      </c>
      <c r="J12" s="22"/>
      <c r="K12" s="7">
        <v>1</v>
      </c>
      <c r="L12" s="9" t="s">
        <v>30</v>
      </c>
      <c r="M12" s="9">
        <v>98</v>
      </c>
      <c r="N12" s="5"/>
      <c r="O12" s="7">
        <v>1</v>
      </c>
      <c r="P12" s="9" t="s">
        <v>31</v>
      </c>
      <c r="Q12" s="9">
        <v>94</v>
      </c>
    </row>
    <row r="13" spans="1:17" x14ac:dyDescent="0.15">
      <c r="A13" s="22"/>
      <c r="B13" s="22"/>
      <c r="C13" s="5">
        <v>2</v>
      </c>
      <c r="D13" s="9" t="s">
        <v>32</v>
      </c>
      <c r="E13" s="9">
        <v>17</v>
      </c>
      <c r="F13" s="22"/>
      <c r="G13" s="7">
        <v>2</v>
      </c>
      <c r="H13" s="9" t="s">
        <v>33</v>
      </c>
      <c r="I13" s="9">
        <v>17</v>
      </c>
      <c r="J13" s="22"/>
      <c r="K13" s="7">
        <v>2</v>
      </c>
      <c r="L13" s="9" t="s">
        <v>34</v>
      </c>
      <c r="M13" s="9">
        <v>16</v>
      </c>
      <c r="N13" s="5"/>
      <c r="O13" s="7">
        <v>2</v>
      </c>
      <c r="P13" s="9" t="s">
        <v>35</v>
      </c>
      <c r="Q13" s="9">
        <v>14</v>
      </c>
    </row>
    <row r="14" spans="1:17" x14ac:dyDescent="0.15">
      <c r="A14" s="22"/>
      <c r="B14" s="22"/>
      <c r="C14" s="5">
        <v>3</v>
      </c>
      <c r="D14" s="9" t="s">
        <v>36</v>
      </c>
      <c r="E14" s="9">
        <v>13</v>
      </c>
      <c r="F14" s="22"/>
      <c r="G14" s="7">
        <v>3</v>
      </c>
      <c r="H14" s="9" t="s">
        <v>37</v>
      </c>
      <c r="I14" s="9">
        <v>12</v>
      </c>
      <c r="J14" s="22"/>
      <c r="K14" s="7">
        <v>3</v>
      </c>
      <c r="L14" s="9" t="s">
        <v>38</v>
      </c>
      <c r="M14" s="9">
        <v>11</v>
      </c>
      <c r="N14" s="5"/>
      <c r="O14" s="7">
        <v>3</v>
      </c>
      <c r="P14" s="9" t="s">
        <v>39</v>
      </c>
      <c r="Q14" s="9">
        <v>10</v>
      </c>
    </row>
    <row r="15" spans="1:17" x14ac:dyDescent="0.15">
      <c r="A15" s="22"/>
      <c r="B15" s="22"/>
      <c r="C15" s="21" t="s">
        <v>21</v>
      </c>
      <c r="D15" s="21"/>
      <c r="E15" s="11">
        <f>SUM(E12:E14)</f>
        <v>133</v>
      </c>
      <c r="F15" s="22"/>
      <c r="G15" s="20" t="s">
        <v>21</v>
      </c>
      <c r="H15" s="19"/>
      <c r="I15" s="10">
        <f>SUM(I12:I14)</f>
        <v>127</v>
      </c>
      <c r="J15" s="22"/>
      <c r="K15" s="20" t="s">
        <v>21</v>
      </c>
      <c r="L15" s="19"/>
      <c r="M15" s="10">
        <f>SUM(M12:M14)</f>
        <v>125</v>
      </c>
      <c r="N15" s="5"/>
      <c r="O15" s="20" t="s">
        <v>21</v>
      </c>
      <c r="P15" s="19"/>
      <c r="Q15" s="10">
        <f>SUM(Q12:Q14)</f>
        <v>118</v>
      </c>
    </row>
    <row r="16" spans="1:17" x14ac:dyDescent="0.15">
      <c r="A16" s="22" t="s">
        <v>40</v>
      </c>
      <c r="B16" s="6" t="s">
        <v>5</v>
      </c>
      <c r="C16" s="6" t="s">
        <v>6</v>
      </c>
      <c r="D16" s="6" t="s">
        <v>7</v>
      </c>
      <c r="E16" s="8" t="s">
        <v>8</v>
      </c>
      <c r="F16" s="6" t="s">
        <v>5</v>
      </c>
      <c r="G16" s="6" t="s">
        <v>6</v>
      </c>
      <c r="H16" s="6" t="s">
        <v>7</v>
      </c>
      <c r="I16" s="8" t="s">
        <v>8</v>
      </c>
      <c r="J16" s="6" t="s">
        <v>5</v>
      </c>
      <c r="K16" s="7" t="s">
        <v>6</v>
      </c>
      <c r="L16" s="6" t="s">
        <v>7</v>
      </c>
      <c r="M16" s="8" t="s">
        <v>8</v>
      </c>
      <c r="N16" s="6" t="s">
        <v>5</v>
      </c>
      <c r="O16" s="6" t="s">
        <v>6</v>
      </c>
      <c r="P16" s="6" t="s">
        <v>7</v>
      </c>
      <c r="Q16" s="8" t="s">
        <v>8</v>
      </c>
    </row>
    <row r="17" spans="1:17" x14ac:dyDescent="0.15">
      <c r="A17" s="22"/>
      <c r="B17" s="5"/>
      <c r="C17" s="5">
        <v>1</v>
      </c>
      <c r="D17" s="9" t="s">
        <v>41</v>
      </c>
      <c r="E17" s="9">
        <v>26</v>
      </c>
      <c r="F17" s="5"/>
      <c r="G17" s="7">
        <v>1</v>
      </c>
      <c r="H17" s="9" t="s">
        <v>42</v>
      </c>
      <c r="I17" s="9">
        <v>90</v>
      </c>
      <c r="J17" s="22"/>
      <c r="K17" s="7">
        <v>1</v>
      </c>
      <c r="L17" s="9" t="s">
        <v>43</v>
      </c>
      <c r="M17" s="9">
        <v>87</v>
      </c>
      <c r="N17" s="5"/>
      <c r="O17" s="7">
        <v>1</v>
      </c>
      <c r="P17" s="9" t="s">
        <v>44</v>
      </c>
      <c r="Q17" s="9">
        <v>84</v>
      </c>
    </row>
    <row r="18" spans="1:17" x14ac:dyDescent="0.15">
      <c r="A18" s="22"/>
      <c r="B18" s="5"/>
      <c r="C18" s="5">
        <v>2</v>
      </c>
      <c r="D18" s="9" t="s">
        <v>45</v>
      </c>
      <c r="E18" s="9">
        <v>26</v>
      </c>
      <c r="F18" s="5"/>
      <c r="G18" s="7">
        <v>2</v>
      </c>
      <c r="H18" s="9" t="s">
        <v>46</v>
      </c>
      <c r="I18" s="9">
        <v>24</v>
      </c>
      <c r="J18" s="22"/>
      <c r="K18" s="7">
        <v>2</v>
      </c>
      <c r="L18" s="9" t="s">
        <v>47</v>
      </c>
      <c r="M18" s="9">
        <v>23</v>
      </c>
      <c r="N18" s="5"/>
      <c r="O18" s="7">
        <v>2</v>
      </c>
      <c r="P18" s="9" t="s">
        <v>48</v>
      </c>
      <c r="Q18" s="9">
        <v>24</v>
      </c>
    </row>
    <row r="19" spans="1:17" x14ac:dyDescent="0.15">
      <c r="A19" s="22"/>
      <c r="B19" s="5"/>
      <c r="C19" s="5">
        <v>3</v>
      </c>
      <c r="D19" s="9" t="s">
        <v>49</v>
      </c>
      <c r="E19" s="9">
        <v>25</v>
      </c>
      <c r="F19" s="5"/>
      <c r="G19" s="7">
        <v>3</v>
      </c>
      <c r="H19" s="9" t="s">
        <v>50</v>
      </c>
      <c r="I19" s="9">
        <v>4</v>
      </c>
      <c r="J19" s="22"/>
      <c r="K19" s="7">
        <v>3</v>
      </c>
      <c r="L19" s="9" t="s">
        <v>51</v>
      </c>
      <c r="M19" s="9">
        <v>2</v>
      </c>
      <c r="N19" s="5"/>
      <c r="O19" s="7">
        <v>3</v>
      </c>
      <c r="P19" s="9" t="s">
        <v>52</v>
      </c>
      <c r="Q19" s="9">
        <v>2</v>
      </c>
    </row>
    <row r="20" spans="1:17" x14ac:dyDescent="0.15">
      <c r="A20" s="22"/>
      <c r="B20" s="5"/>
      <c r="C20" s="5">
        <v>4</v>
      </c>
      <c r="D20" s="9" t="s">
        <v>53</v>
      </c>
      <c r="E20" s="9">
        <v>8</v>
      </c>
      <c r="F20" s="5"/>
      <c r="G20" s="7"/>
      <c r="H20" s="9"/>
      <c r="I20" s="9"/>
      <c r="J20" s="22"/>
      <c r="K20" s="7"/>
      <c r="L20" s="9"/>
      <c r="M20" s="9"/>
      <c r="N20" s="5"/>
      <c r="O20" s="7"/>
      <c r="P20" s="9"/>
      <c r="Q20" s="9"/>
    </row>
    <row r="21" spans="1:17" x14ac:dyDescent="0.15">
      <c r="A21" s="22"/>
      <c r="B21" s="5"/>
      <c r="C21" s="19" t="s">
        <v>21</v>
      </c>
      <c r="D21" s="19"/>
      <c r="E21" s="11">
        <f>SUM(E17:E20)</f>
        <v>85</v>
      </c>
      <c r="F21" s="5"/>
      <c r="G21" s="19" t="s">
        <v>21</v>
      </c>
      <c r="H21" s="19"/>
      <c r="I21" s="11">
        <f>I17+I18+I19</f>
        <v>118</v>
      </c>
      <c r="J21" s="22"/>
      <c r="K21" s="20" t="s">
        <v>21</v>
      </c>
      <c r="L21" s="19"/>
      <c r="M21" s="10">
        <f>M17+M18+M19</f>
        <v>112</v>
      </c>
      <c r="N21" s="5"/>
      <c r="O21" s="20" t="s">
        <v>21</v>
      </c>
      <c r="P21" s="19"/>
      <c r="Q21" s="10">
        <f>Q17+Q18+Q19</f>
        <v>110</v>
      </c>
    </row>
    <row r="22" spans="1:17" x14ac:dyDescent="0.15">
      <c r="A22" s="22" t="s">
        <v>54</v>
      </c>
      <c r="B22" s="6" t="s">
        <v>5</v>
      </c>
      <c r="C22" s="6" t="s">
        <v>6</v>
      </c>
      <c r="D22" s="6" t="s">
        <v>7</v>
      </c>
      <c r="E22" s="8" t="s">
        <v>8</v>
      </c>
      <c r="F22" s="6" t="s">
        <v>5</v>
      </c>
      <c r="G22" s="6" t="s">
        <v>6</v>
      </c>
      <c r="H22" s="6" t="s">
        <v>7</v>
      </c>
      <c r="I22" s="8" t="s">
        <v>8</v>
      </c>
      <c r="J22" s="6" t="s">
        <v>5</v>
      </c>
      <c r="K22" s="6" t="s">
        <v>6</v>
      </c>
      <c r="L22" s="6" t="s">
        <v>7</v>
      </c>
      <c r="M22" s="8" t="s">
        <v>8</v>
      </c>
      <c r="N22" s="6" t="s">
        <v>5</v>
      </c>
      <c r="O22" s="6" t="s">
        <v>6</v>
      </c>
      <c r="P22" s="6" t="s">
        <v>7</v>
      </c>
      <c r="Q22" s="8" t="s">
        <v>8</v>
      </c>
    </row>
    <row r="23" spans="1:17" x14ac:dyDescent="0.15">
      <c r="A23" s="22"/>
      <c r="B23" s="5"/>
      <c r="C23" s="5">
        <v>1</v>
      </c>
      <c r="D23" s="9" t="s">
        <v>55</v>
      </c>
      <c r="E23" s="9">
        <v>82</v>
      </c>
      <c r="F23" s="5"/>
      <c r="G23" s="7">
        <v>1</v>
      </c>
      <c r="H23" s="9" t="s">
        <v>56</v>
      </c>
      <c r="I23" s="9">
        <v>80</v>
      </c>
      <c r="J23" s="5"/>
      <c r="K23" s="7">
        <v>1</v>
      </c>
      <c r="L23" s="9" t="s">
        <v>57</v>
      </c>
      <c r="M23" s="9">
        <v>80</v>
      </c>
      <c r="N23" s="5"/>
      <c r="O23" s="7">
        <v>1</v>
      </c>
      <c r="P23" s="9" t="s">
        <v>58</v>
      </c>
      <c r="Q23" s="9">
        <v>78</v>
      </c>
    </row>
    <row r="24" spans="1:17" x14ac:dyDescent="0.15">
      <c r="A24" s="22"/>
      <c r="B24" s="5"/>
      <c r="C24" s="5">
        <v>2</v>
      </c>
      <c r="D24" s="9" t="s">
        <v>59</v>
      </c>
      <c r="E24" s="9">
        <v>28</v>
      </c>
      <c r="F24" s="5"/>
      <c r="G24" s="7">
        <v>2</v>
      </c>
      <c r="H24" s="9" t="s">
        <v>60</v>
      </c>
      <c r="I24" s="9">
        <v>28</v>
      </c>
      <c r="J24" s="5"/>
      <c r="K24" s="7">
        <v>2</v>
      </c>
      <c r="L24" s="9" t="s">
        <v>61</v>
      </c>
      <c r="M24" s="9">
        <v>27</v>
      </c>
      <c r="N24" s="5"/>
      <c r="O24" s="7">
        <v>2</v>
      </c>
      <c r="P24" s="9" t="s">
        <v>62</v>
      </c>
      <c r="Q24" s="9">
        <v>27</v>
      </c>
    </row>
    <row r="25" spans="1:17" x14ac:dyDescent="0.15">
      <c r="A25" s="5"/>
      <c r="B25" s="5"/>
      <c r="C25" s="19" t="s">
        <v>21</v>
      </c>
      <c r="D25" s="19"/>
      <c r="E25" s="11">
        <f>SUM(E23:E24)</f>
        <v>110</v>
      </c>
      <c r="F25" s="5"/>
      <c r="G25" s="19" t="s">
        <v>21</v>
      </c>
      <c r="H25" s="19"/>
      <c r="I25" s="11">
        <f>SUM(I23:I24)</f>
        <v>108</v>
      </c>
      <c r="J25" s="5"/>
      <c r="K25" s="19" t="s">
        <v>21</v>
      </c>
      <c r="L25" s="19"/>
      <c r="M25" s="11">
        <f>SUM(M23:M24)</f>
        <v>107</v>
      </c>
      <c r="N25" s="5"/>
      <c r="O25" s="19" t="s">
        <v>21</v>
      </c>
      <c r="P25" s="19"/>
      <c r="Q25" s="11">
        <f>SUM(Q23:Q24)</f>
        <v>105</v>
      </c>
    </row>
    <row r="26" spans="1:17" x14ac:dyDescent="0.15">
      <c r="A26" s="23" t="s">
        <v>4</v>
      </c>
      <c r="B26" s="6" t="s">
        <v>5</v>
      </c>
      <c r="C26" s="6" t="s">
        <v>6</v>
      </c>
      <c r="D26" s="6" t="s">
        <v>7</v>
      </c>
      <c r="E26" s="8" t="s">
        <v>8</v>
      </c>
      <c r="F26" s="6" t="s">
        <v>5</v>
      </c>
      <c r="G26" s="6" t="s">
        <v>6</v>
      </c>
      <c r="H26" s="6" t="s">
        <v>7</v>
      </c>
      <c r="I26" s="8" t="s">
        <v>8</v>
      </c>
      <c r="J26" s="6" t="s">
        <v>5</v>
      </c>
      <c r="K26" s="6" t="s">
        <v>6</v>
      </c>
      <c r="L26" s="6" t="s">
        <v>7</v>
      </c>
      <c r="M26" s="8" t="s">
        <v>8</v>
      </c>
      <c r="N26" s="6" t="s">
        <v>5</v>
      </c>
      <c r="O26" s="6" t="s">
        <v>6</v>
      </c>
      <c r="P26" s="6" t="s">
        <v>7</v>
      </c>
      <c r="Q26" s="8" t="s">
        <v>8</v>
      </c>
    </row>
    <row r="27" spans="1:17" x14ac:dyDescent="0.15">
      <c r="A27" s="24"/>
      <c r="B27" s="5"/>
      <c r="C27" s="5">
        <v>1</v>
      </c>
      <c r="D27" s="9" t="s">
        <v>63</v>
      </c>
      <c r="E27" s="9">
        <v>73</v>
      </c>
      <c r="F27" s="5"/>
      <c r="G27" s="7">
        <v>1</v>
      </c>
      <c r="H27" s="9" t="s">
        <v>64</v>
      </c>
      <c r="I27" s="9">
        <v>72</v>
      </c>
      <c r="J27" s="5"/>
      <c r="K27" s="7">
        <v>1</v>
      </c>
      <c r="L27" s="9" t="s">
        <v>65</v>
      </c>
      <c r="M27" s="9">
        <v>71</v>
      </c>
      <c r="N27" s="5"/>
      <c r="O27" s="13">
        <v>1</v>
      </c>
      <c r="P27" s="16" t="s">
        <v>66</v>
      </c>
      <c r="Q27" s="9">
        <v>71</v>
      </c>
    </row>
    <row r="28" spans="1:17" x14ac:dyDescent="0.15">
      <c r="A28" s="24"/>
      <c r="B28" s="5"/>
      <c r="C28" s="5">
        <v>2</v>
      </c>
      <c r="D28" s="9" t="s">
        <v>67</v>
      </c>
      <c r="E28" s="9">
        <v>30</v>
      </c>
      <c r="F28" s="5"/>
      <c r="G28" s="7">
        <v>2</v>
      </c>
      <c r="H28" s="9" t="s">
        <v>68</v>
      </c>
      <c r="I28" s="9">
        <v>29</v>
      </c>
      <c r="J28" s="5"/>
      <c r="K28" s="7"/>
      <c r="L28" s="9" t="s">
        <v>69</v>
      </c>
      <c r="M28" s="9">
        <v>29</v>
      </c>
      <c r="N28" s="5"/>
      <c r="O28" s="13"/>
      <c r="P28" s="16" t="s">
        <v>70</v>
      </c>
      <c r="Q28" s="9">
        <v>29</v>
      </c>
    </row>
    <row r="29" spans="1:17" x14ac:dyDescent="0.15">
      <c r="A29" s="25"/>
      <c r="B29" s="5"/>
      <c r="C29" s="19" t="s">
        <v>21</v>
      </c>
      <c r="D29" s="19"/>
      <c r="E29" s="11">
        <f>SUM(E27:E28)</f>
        <v>103</v>
      </c>
      <c r="F29" s="5"/>
      <c r="G29" s="19" t="s">
        <v>21</v>
      </c>
      <c r="H29" s="19"/>
      <c r="I29" s="11">
        <f>SUM(I27:I28)</f>
        <v>101</v>
      </c>
      <c r="J29" s="5"/>
      <c r="K29" s="19" t="s">
        <v>21</v>
      </c>
      <c r="L29" s="19"/>
      <c r="M29" s="12">
        <f>SUM(M27:M28)</f>
        <v>100</v>
      </c>
      <c r="N29" s="5"/>
      <c r="O29" s="19" t="s">
        <v>21</v>
      </c>
      <c r="P29" s="19"/>
      <c r="Q29" s="12">
        <f>SUM(Q27:Q28)</f>
        <v>100</v>
      </c>
    </row>
    <row r="30" spans="1:17" x14ac:dyDescent="0.15">
      <c r="A30" s="22" t="s">
        <v>22</v>
      </c>
      <c r="B30" s="6" t="s">
        <v>5</v>
      </c>
      <c r="C30" s="6" t="s">
        <v>6</v>
      </c>
      <c r="D30" s="6" t="s">
        <v>7</v>
      </c>
      <c r="E30" s="8" t="s">
        <v>8</v>
      </c>
      <c r="F30" s="6" t="s">
        <v>5</v>
      </c>
      <c r="G30" s="7" t="s">
        <v>6</v>
      </c>
      <c r="H30" s="6" t="s">
        <v>7</v>
      </c>
      <c r="I30" s="8" t="s">
        <v>8</v>
      </c>
      <c r="J30" s="5"/>
      <c r="K30" s="7" t="s">
        <v>6</v>
      </c>
      <c r="L30" s="6" t="s">
        <v>7</v>
      </c>
      <c r="M30" s="8" t="s">
        <v>8</v>
      </c>
      <c r="N30" s="5"/>
      <c r="O30" s="7" t="s">
        <v>6</v>
      </c>
      <c r="P30" s="6" t="s">
        <v>7</v>
      </c>
      <c r="Q30" s="8" t="s">
        <v>8</v>
      </c>
    </row>
    <row r="31" spans="1:17" x14ac:dyDescent="0.15">
      <c r="A31" s="22"/>
      <c r="B31" s="22"/>
      <c r="C31" s="5">
        <v>1</v>
      </c>
      <c r="D31" s="9" t="s">
        <v>71</v>
      </c>
      <c r="E31" s="9">
        <v>164</v>
      </c>
      <c r="F31" s="22"/>
      <c r="G31" s="7">
        <v>1</v>
      </c>
      <c r="H31" s="9" t="s">
        <v>72</v>
      </c>
      <c r="I31" s="9">
        <v>159</v>
      </c>
      <c r="J31" s="5"/>
      <c r="K31" s="7">
        <v>1</v>
      </c>
      <c r="L31" s="9" t="s">
        <v>73</v>
      </c>
      <c r="M31" s="9">
        <v>145</v>
      </c>
      <c r="N31" s="5"/>
      <c r="O31" s="7">
        <v>1</v>
      </c>
      <c r="P31" s="9" t="s">
        <v>74</v>
      </c>
      <c r="Q31" s="9">
        <v>128</v>
      </c>
    </row>
    <row r="32" spans="1:17" x14ac:dyDescent="0.15">
      <c r="A32" s="22"/>
      <c r="B32" s="22"/>
      <c r="C32" s="19" t="s">
        <v>21</v>
      </c>
      <c r="D32" s="19"/>
      <c r="E32" s="11">
        <v>275</v>
      </c>
      <c r="F32" s="22"/>
      <c r="G32" s="20" t="s">
        <v>21</v>
      </c>
      <c r="H32" s="19"/>
      <c r="I32" s="10">
        <v>253</v>
      </c>
      <c r="J32" s="5"/>
      <c r="K32" s="20" t="s">
        <v>21</v>
      </c>
      <c r="L32" s="19"/>
      <c r="M32" s="10">
        <v>281</v>
      </c>
      <c r="N32" s="5"/>
      <c r="O32" s="20" t="s">
        <v>21</v>
      </c>
      <c r="P32" s="19"/>
      <c r="Q32" s="10">
        <v>286</v>
      </c>
    </row>
    <row r="33" spans="1:17" x14ac:dyDescent="0.15">
      <c r="A33" s="23" t="s">
        <v>27</v>
      </c>
      <c r="B33" s="6" t="s">
        <v>5</v>
      </c>
      <c r="C33" s="6" t="s">
        <v>6</v>
      </c>
      <c r="D33" s="6" t="s">
        <v>7</v>
      </c>
      <c r="E33" s="8" t="s">
        <v>8</v>
      </c>
      <c r="F33" s="6" t="s">
        <v>5</v>
      </c>
      <c r="G33" s="6" t="s">
        <v>6</v>
      </c>
      <c r="H33" s="6" t="s">
        <v>7</v>
      </c>
      <c r="I33" s="8" t="s">
        <v>8</v>
      </c>
      <c r="J33" s="6" t="s">
        <v>5</v>
      </c>
      <c r="K33" s="6" t="s">
        <v>6</v>
      </c>
      <c r="L33" s="6" t="s">
        <v>7</v>
      </c>
      <c r="M33" s="8" t="s">
        <v>8</v>
      </c>
      <c r="N33" s="6" t="s">
        <v>5</v>
      </c>
      <c r="O33" s="6" t="s">
        <v>6</v>
      </c>
      <c r="P33" s="6" t="s">
        <v>7</v>
      </c>
      <c r="Q33" s="8" t="s">
        <v>8</v>
      </c>
    </row>
    <row r="34" spans="1:17" x14ac:dyDescent="0.15">
      <c r="A34" s="24"/>
      <c r="B34" s="5"/>
      <c r="C34" s="5">
        <v>1</v>
      </c>
      <c r="D34" s="9" t="s">
        <v>75</v>
      </c>
      <c r="E34" s="9">
        <v>71</v>
      </c>
      <c r="F34" s="5"/>
      <c r="G34" s="7">
        <v>1</v>
      </c>
      <c r="H34" s="9" t="s">
        <v>76</v>
      </c>
      <c r="I34" s="9">
        <v>71</v>
      </c>
      <c r="J34" s="5"/>
      <c r="K34" s="7">
        <v>1</v>
      </c>
      <c r="L34" s="9" t="s">
        <v>77</v>
      </c>
      <c r="M34" s="9">
        <v>70</v>
      </c>
      <c r="N34" s="5"/>
      <c r="O34" s="7">
        <v>1</v>
      </c>
      <c r="P34" s="9" t="s">
        <v>78</v>
      </c>
      <c r="Q34" s="9">
        <v>68</v>
      </c>
    </row>
    <row r="35" spans="1:17" x14ac:dyDescent="0.15">
      <c r="A35" s="24"/>
      <c r="B35" s="5"/>
      <c r="C35" s="5"/>
      <c r="D35" s="9" t="s">
        <v>79</v>
      </c>
      <c r="E35" s="9">
        <v>38</v>
      </c>
      <c r="F35" s="5"/>
      <c r="G35" s="7"/>
      <c r="H35" s="9" t="s">
        <v>80</v>
      </c>
      <c r="I35" s="9">
        <v>38</v>
      </c>
      <c r="J35" s="5"/>
      <c r="K35" s="7"/>
      <c r="L35" s="9" t="s">
        <v>81</v>
      </c>
      <c r="M35" s="9">
        <v>37</v>
      </c>
      <c r="N35" s="5"/>
      <c r="O35" s="7"/>
      <c r="P35" s="9" t="s">
        <v>82</v>
      </c>
      <c r="Q35" s="9">
        <v>37</v>
      </c>
    </row>
    <row r="36" spans="1:17" x14ac:dyDescent="0.15">
      <c r="A36" s="25"/>
      <c r="B36" s="5"/>
      <c r="C36" s="19" t="s">
        <v>21</v>
      </c>
      <c r="D36" s="19"/>
      <c r="E36" s="11">
        <f>SUM(E34:E35)</f>
        <v>109</v>
      </c>
      <c r="F36" s="5"/>
      <c r="G36" s="19" t="s">
        <v>21</v>
      </c>
      <c r="H36" s="19"/>
      <c r="I36" s="11">
        <f>SUM(I34:I35)</f>
        <v>109</v>
      </c>
      <c r="J36" s="5"/>
      <c r="K36" s="19" t="s">
        <v>21</v>
      </c>
      <c r="L36" s="19"/>
      <c r="M36" s="11">
        <f>SUM(M34:M35)</f>
        <v>107</v>
      </c>
      <c r="N36" s="5"/>
      <c r="O36" s="19" t="s">
        <v>21</v>
      </c>
      <c r="P36" s="19"/>
      <c r="Q36" s="11">
        <f>SUM(Q34:Q35)</f>
        <v>105</v>
      </c>
    </row>
    <row r="37" spans="1:17" x14ac:dyDescent="0.15">
      <c r="A37" s="23" t="s">
        <v>40</v>
      </c>
      <c r="B37" s="6" t="s">
        <v>5</v>
      </c>
      <c r="C37" s="6" t="s">
        <v>6</v>
      </c>
      <c r="D37" s="6" t="s">
        <v>7</v>
      </c>
      <c r="E37" s="8" t="s">
        <v>8</v>
      </c>
      <c r="F37" s="6" t="s">
        <v>5</v>
      </c>
      <c r="G37" s="6" t="s">
        <v>6</v>
      </c>
      <c r="H37" s="6" t="s">
        <v>7</v>
      </c>
      <c r="I37" s="8" t="s">
        <v>8</v>
      </c>
      <c r="J37" s="6" t="s">
        <v>5</v>
      </c>
      <c r="K37" s="6" t="s">
        <v>6</v>
      </c>
      <c r="L37" s="6" t="s">
        <v>7</v>
      </c>
      <c r="M37" s="8" t="s">
        <v>8</v>
      </c>
      <c r="N37" s="6" t="s">
        <v>5</v>
      </c>
      <c r="O37" s="6" t="s">
        <v>6</v>
      </c>
      <c r="P37" s="6" t="s">
        <v>7</v>
      </c>
      <c r="Q37" s="8" t="s">
        <v>8</v>
      </c>
    </row>
    <row r="38" spans="1:17" x14ac:dyDescent="0.15">
      <c r="A38" s="24"/>
      <c r="B38" s="5"/>
      <c r="C38" s="7">
        <v>1</v>
      </c>
      <c r="D38" s="9" t="s">
        <v>83</v>
      </c>
      <c r="E38" s="9">
        <v>65</v>
      </c>
      <c r="F38" s="5"/>
      <c r="G38" s="7">
        <v>1</v>
      </c>
      <c r="H38" s="9" t="s">
        <v>84</v>
      </c>
      <c r="I38" s="9">
        <v>63</v>
      </c>
      <c r="J38" s="5"/>
      <c r="K38" s="7">
        <v>1</v>
      </c>
      <c r="L38" s="5" t="s">
        <v>85</v>
      </c>
      <c r="M38" s="5">
        <v>63</v>
      </c>
      <c r="N38" s="5"/>
      <c r="O38" s="7">
        <v>1</v>
      </c>
      <c r="P38" s="5" t="s">
        <v>86</v>
      </c>
      <c r="Q38" s="5">
        <v>59</v>
      </c>
    </row>
    <row r="39" spans="1:17" x14ac:dyDescent="0.15">
      <c r="A39" s="24"/>
      <c r="B39" s="5"/>
      <c r="C39" s="7">
        <v>2</v>
      </c>
      <c r="D39" s="9" t="s">
        <v>87</v>
      </c>
      <c r="E39" s="9">
        <v>53</v>
      </c>
      <c r="F39" s="5"/>
      <c r="G39" s="7">
        <v>2</v>
      </c>
      <c r="H39" s="9" t="s">
        <v>88</v>
      </c>
      <c r="I39" s="9">
        <v>54</v>
      </c>
      <c r="J39" s="5"/>
      <c r="K39" s="7">
        <v>2</v>
      </c>
      <c r="L39" s="5" t="s">
        <v>89</v>
      </c>
      <c r="M39" s="5">
        <v>55</v>
      </c>
      <c r="N39" s="5"/>
      <c r="O39" s="7">
        <v>2</v>
      </c>
      <c r="P39" s="5" t="s">
        <v>90</v>
      </c>
      <c r="Q39" s="5">
        <v>55</v>
      </c>
    </row>
    <row r="40" spans="1:17" x14ac:dyDescent="0.15">
      <c r="A40" s="25"/>
      <c r="B40" s="5"/>
      <c r="C40" s="2">
        <v>3</v>
      </c>
      <c r="D40" s="2" t="s">
        <v>91</v>
      </c>
      <c r="E40" s="14">
        <v>50</v>
      </c>
      <c r="F40" s="5"/>
      <c r="G40" s="5">
        <v>3</v>
      </c>
      <c r="H40" s="5" t="s">
        <v>92</v>
      </c>
      <c r="I40" s="5">
        <v>54</v>
      </c>
      <c r="J40" s="5"/>
      <c r="K40" s="7">
        <v>3</v>
      </c>
      <c r="L40" s="5" t="s">
        <v>61</v>
      </c>
      <c r="M40" s="5">
        <v>54</v>
      </c>
      <c r="N40" s="5"/>
      <c r="O40" s="7">
        <v>3</v>
      </c>
      <c r="P40" s="5" t="s">
        <v>93</v>
      </c>
      <c r="Q40" s="5">
        <v>55</v>
      </c>
    </row>
    <row r="41" spans="1:17" x14ac:dyDescent="0.15">
      <c r="A41" s="23" t="s">
        <v>54</v>
      </c>
      <c r="B41" s="5"/>
      <c r="C41" s="19" t="s">
        <v>21</v>
      </c>
      <c r="D41" s="19"/>
      <c r="E41" s="11">
        <f>SUM(E38:E40)</f>
        <v>168</v>
      </c>
      <c r="F41" s="5"/>
      <c r="G41" s="19" t="s">
        <v>21</v>
      </c>
      <c r="H41" s="19"/>
      <c r="I41" s="11">
        <f>SUM(I38:I40)</f>
        <v>171</v>
      </c>
      <c r="J41" s="5"/>
      <c r="K41" s="19" t="s">
        <v>21</v>
      </c>
      <c r="L41" s="19"/>
      <c r="M41" s="10">
        <f>SUM(M38:M40)</f>
        <v>172</v>
      </c>
      <c r="N41" s="5"/>
      <c r="O41" s="19" t="s">
        <v>21</v>
      </c>
      <c r="P41" s="19"/>
      <c r="Q41" s="10">
        <f>SUM(Q38:Q40)</f>
        <v>169</v>
      </c>
    </row>
    <row r="42" spans="1:17" x14ac:dyDescent="0.15">
      <c r="A42" s="24"/>
      <c r="B42" s="6" t="s">
        <v>5</v>
      </c>
      <c r="C42" s="6" t="s">
        <v>6</v>
      </c>
      <c r="D42" s="6" t="s">
        <v>7</v>
      </c>
      <c r="E42" s="8" t="s">
        <v>8</v>
      </c>
      <c r="F42" s="6" t="s">
        <v>5</v>
      </c>
      <c r="G42" s="6" t="s">
        <v>6</v>
      </c>
      <c r="H42" s="6" t="s">
        <v>7</v>
      </c>
      <c r="I42" s="8" t="s">
        <v>8</v>
      </c>
      <c r="J42" s="6" t="s">
        <v>5</v>
      </c>
      <c r="K42" s="6" t="s">
        <v>6</v>
      </c>
      <c r="L42" s="6" t="s">
        <v>7</v>
      </c>
      <c r="M42" s="8" t="s">
        <v>8</v>
      </c>
      <c r="N42" s="6" t="s">
        <v>5</v>
      </c>
      <c r="O42" s="6" t="s">
        <v>6</v>
      </c>
      <c r="P42" s="6" t="s">
        <v>7</v>
      </c>
      <c r="Q42" s="8" t="s">
        <v>8</v>
      </c>
    </row>
    <row r="43" spans="1:17" x14ac:dyDescent="0.15">
      <c r="A43" s="24"/>
      <c r="B43" s="5"/>
      <c r="C43" s="5">
        <v>1</v>
      </c>
      <c r="D43" s="9" t="s">
        <v>94</v>
      </c>
      <c r="E43" s="9">
        <v>50</v>
      </c>
      <c r="F43" s="5"/>
      <c r="G43" s="7">
        <v>1</v>
      </c>
      <c r="H43" s="9" t="s">
        <v>95</v>
      </c>
      <c r="I43" s="9">
        <v>49</v>
      </c>
      <c r="J43" s="5"/>
      <c r="K43" s="7">
        <v>1</v>
      </c>
      <c r="L43" s="9" t="s">
        <v>96</v>
      </c>
      <c r="M43" s="9">
        <v>49</v>
      </c>
      <c r="N43" s="5"/>
      <c r="O43" s="7">
        <v>1</v>
      </c>
      <c r="P43" s="9" t="s">
        <v>97</v>
      </c>
      <c r="Q43" s="9">
        <v>46</v>
      </c>
    </row>
    <row r="44" spans="1:17" x14ac:dyDescent="0.15">
      <c r="A44" s="24"/>
      <c r="B44" s="5"/>
      <c r="C44" s="5">
        <v>2</v>
      </c>
      <c r="D44" s="9" t="s">
        <v>98</v>
      </c>
      <c r="E44" s="9">
        <v>38</v>
      </c>
      <c r="F44" s="5"/>
      <c r="G44" s="7">
        <v>2</v>
      </c>
      <c r="H44" s="9" t="s">
        <v>99</v>
      </c>
      <c r="I44" s="9">
        <v>40</v>
      </c>
      <c r="J44" s="5"/>
      <c r="K44" s="7">
        <v>2</v>
      </c>
      <c r="L44" s="9" t="s">
        <v>100</v>
      </c>
      <c r="M44" s="9">
        <v>48</v>
      </c>
      <c r="N44" s="5"/>
      <c r="O44" s="7">
        <v>2</v>
      </c>
      <c r="P44" s="9" t="s">
        <v>101</v>
      </c>
      <c r="Q44" s="9">
        <v>44</v>
      </c>
    </row>
    <row r="45" spans="1:17" x14ac:dyDescent="0.15">
      <c r="A45" s="24"/>
      <c r="B45" s="5"/>
      <c r="C45" s="5">
        <v>3</v>
      </c>
      <c r="D45" s="9" t="s">
        <v>102</v>
      </c>
      <c r="E45" s="9">
        <v>38</v>
      </c>
      <c r="F45" s="5"/>
      <c r="G45" s="7">
        <v>3</v>
      </c>
      <c r="H45" s="9" t="s">
        <v>103</v>
      </c>
      <c r="I45" s="9">
        <v>40</v>
      </c>
      <c r="J45" s="5"/>
      <c r="K45" s="7"/>
      <c r="L45" s="9" t="s">
        <v>104</v>
      </c>
      <c r="M45" s="9">
        <v>42</v>
      </c>
      <c r="N45" s="5"/>
      <c r="O45" s="7">
        <v>3</v>
      </c>
      <c r="P45" s="9" t="s">
        <v>105</v>
      </c>
      <c r="Q45" s="9">
        <v>43</v>
      </c>
    </row>
    <row r="46" spans="1:17" x14ac:dyDescent="0.15">
      <c r="A46" s="25"/>
      <c r="B46" s="5"/>
      <c r="C46" s="19" t="s">
        <v>21</v>
      </c>
      <c r="D46" s="19"/>
      <c r="E46" s="11">
        <f>SUM(E43:E45)</f>
        <v>126</v>
      </c>
      <c r="F46" s="5"/>
      <c r="G46" s="19" t="s">
        <v>21</v>
      </c>
      <c r="H46" s="19"/>
      <c r="I46" s="11">
        <f>SUM(I43:I45)</f>
        <v>129</v>
      </c>
      <c r="J46" s="5"/>
      <c r="K46" s="19" t="s">
        <v>21</v>
      </c>
      <c r="L46" s="19"/>
      <c r="M46" s="10">
        <f>SUM(M43:M45)</f>
        <v>139</v>
      </c>
      <c r="N46" s="5"/>
      <c r="O46" s="19" t="s">
        <v>21</v>
      </c>
      <c r="P46" s="19"/>
      <c r="Q46" s="10">
        <f>SUM(Q43:Q45)</f>
        <v>133</v>
      </c>
    </row>
  </sheetData>
  <mergeCells count="60">
    <mergeCell ref="C46:D46"/>
    <mergeCell ref="G46:H46"/>
    <mergeCell ref="K46:L46"/>
    <mergeCell ref="O46:P46"/>
    <mergeCell ref="A2:A6"/>
    <mergeCell ref="A7:A10"/>
    <mergeCell ref="A11:A15"/>
    <mergeCell ref="A16:A21"/>
    <mergeCell ref="A22:A24"/>
    <mergeCell ref="A26:A29"/>
    <mergeCell ref="A30:A32"/>
    <mergeCell ref="A33:A36"/>
    <mergeCell ref="A37:A40"/>
    <mergeCell ref="A41:A46"/>
    <mergeCell ref="B12:B15"/>
    <mergeCell ref="B31:B32"/>
    <mergeCell ref="C36:D36"/>
    <mergeCell ref="G36:H36"/>
    <mergeCell ref="K36:L36"/>
    <mergeCell ref="O36:P36"/>
    <mergeCell ref="C41:D41"/>
    <mergeCell ref="G41:H41"/>
    <mergeCell ref="K41:L41"/>
    <mergeCell ref="O41:P41"/>
    <mergeCell ref="C29:D29"/>
    <mergeCell ref="G29:H29"/>
    <mergeCell ref="K29:L29"/>
    <mergeCell ref="O29:P29"/>
    <mergeCell ref="C32:D32"/>
    <mergeCell ref="G32:H32"/>
    <mergeCell ref="K32:L32"/>
    <mergeCell ref="O32:P32"/>
    <mergeCell ref="F31:F32"/>
    <mergeCell ref="C21:D21"/>
    <mergeCell ref="G21:H21"/>
    <mergeCell ref="K21:L21"/>
    <mergeCell ref="O21:P21"/>
    <mergeCell ref="C25:D25"/>
    <mergeCell ref="G25:H25"/>
    <mergeCell ref="K25:L25"/>
    <mergeCell ref="O25:P25"/>
    <mergeCell ref="J17:J21"/>
    <mergeCell ref="C10:D10"/>
    <mergeCell ref="G10:H10"/>
    <mergeCell ref="K10:L10"/>
    <mergeCell ref="O10:P10"/>
    <mergeCell ref="C15:D15"/>
    <mergeCell ref="G15:H15"/>
    <mergeCell ref="K15:L15"/>
    <mergeCell ref="O15:P15"/>
    <mergeCell ref="F12:F15"/>
    <mergeCell ref="J12:J15"/>
    <mergeCell ref="B1:E1"/>
    <mergeCell ref="F1:I1"/>
    <mergeCell ref="J1:M1"/>
    <mergeCell ref="N1:Q1"/>
    <mergeCell ref="C6:D6"/>
    <mergeCell ref="G6:H6"/>
    <mergeCell ref="K6:L6"/>
    <mergeCell ref="O6:P6"/>
  </mergeCells>
  <phoneticPr fontId="5" type="noConversion"/>
  <printOptions horizont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佛山校区 未选课</vt:lpstr>
      <vt:lpstr>'佛山校区 未选课'!Print_Titles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18172088781</dc:creator>
  <cp:lastModifiedBy>谢 玉波</cp:lastModifiedBy>
  <dcterms:created xsi:type="dcterms:W3CDTF">2024-03-23T14:26:00Z</dcterms:created>
  <dcterms:modified xsi:type="dcterms:W3CDTF">2024-03-27T06:20:58Z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F6B5BFEFF8D646ECBB052EA627728CB1_11</vt:lpwstr>
  </property>
  <property fmtid="{D5CDD505-2E9C-101B-9397-08002B2CF9AE}" pid="3" name="KSOProductBuildVer">
    <vt:lpwstr>2052-11.1.0.15313</vt:lpwstr>
  </property>
</Properties>
</file>